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B09F7AB2-26EA-4FF3-809D-B5CAB42F26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nuar" sheetId="1" r:id="rId1"/>
  </sheets>
  <definedNames>
    <definedName name="_xlnm.Print_Area" localSheetId="0">Januar!$A$1:$M$51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1" l="1"/>
  <c r="I27" i="1" s="1"/>
  <c r="L23" i="1"/>
  <c r="L22" i="1"/>
  <c r="L21" i="1"/>
  <c r="L20" i="1"/>
  <c r="L19" i="1"/>
  <c r="L18" i="1"/>
  <c r="L17" i="1"/>
  <c r="L16" i="1"/>
  <c r="L25" i="1" l="1"/>
  <c r="L27" i="1" s="1"/>
  <c r="J30" i="1"/>
  <c r="F29" i="1"/>
</calcChain>
</file>

<file path=xl/sharedStrings.xml><?xml version="1.0" encoding="utf-8"?>
<sst xmlns="http://schemas.openxmlformats.org/spreadsheetml/2006/main" count="27" uniqueCount="26">
  <si>
    <t>KILOMETERREGNSKAB</t>
  </si>
  <si>
    <t>Dato</t>
  </si>
  <si>
    <t xml:space="preserve">Kørt fra </t>
  </si>
  <si>
    <t>Kørt til</t>
  </si>
  <si>
    <t>Beskrivelse</t>
  </si>
  <si>
    <t>Antal</t>
  </si>
  <si>
    <t>Sats</t>
  </si>
  <si>
    <t>Godtgørelse</t>
  </si>
  <si>
    <t>(adresse)</t>
  </si>
  <si>
    <t>km.</t>
  </si>
  <si>
    <t>kr.</t>
  </si>
  <si>
    <t>i alt, kr.</t>
  </si>
  <si>
    <t>Periodens kørte kilometer og godtgørelse</t>
  </si>
  <si>
    <t>Kørte kilometer og godtgørelse i alt</t>
  </si>
  <si>
    <t>Kontrolleret og godkendt af:</t>
  </si>
  <si>
    <t>Dato:</t>
  </si>
  <si>
    <t>Navn:</t>
  </si>
  <si>
    <t>8500 Grenå</t>
  </si>
  <si>
    <t>Enkelt</t>
  </si>
  <si>
    <t>Retur</t>
  </si>
  <si>
    <t>CVR-nr.: 31548691</t>
  </si>
  <si>
    <t>Navn</t>
  </si>
  <si>
    <t>Adr</t>
  </si>
  <si>
    <t>CPR-nr: xx-xx</t>
  </si>
  <si>
    <t>Køretøjets reg. nr.: xx</t>
  </si>
  <si>
    <t>Udbetales til konto: xxxx 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</si>
</sst>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 BLANCA"/>
    </font>
    <font>
      <sz val="10"/>
      <color theme="1"/>
      <name val="AR BLANCA"/>
    </font>
    <font>
      <b/>
      <sz val="24"/>
      <color theme="0"/>
      <name val="Cooper Black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EEF4"/>
        <bgColor indexed="64"/>
      </patternFill>
    </fill>
    <fill>
      <patternFill patternType="solid">
        <fgColor rgb="FFCC1719"/>
        <bgColor indexed="64"/>
      </patternFill>
    </fill>
  </fills>
  <borders count="10">
    <border>
      <left/>
      <right/>
      <top/>
      <bottom/>
      <diagonal/>
    </border>
    <border>
      <left style="thin">
        <color rgb="FF2DA2BF"/>
      </left>
      <right/>
      <top style="thin">
        <color rgb="FF2DA2BF"/>
      </top>
      <bottom/>
      <diagonal/>
    </border>
    <border>
      <left/>
      <right/>
      <top style="thin">
        <color rgb="FF2DA2BF"/>
      </top>
      <bottom/>
      <diagonal/>
    </border>
    <border>
      <left/>
      <right style="thin">
        <color rgb="FF2DA2BF"/>
      </right>
      <top style="thin">
        <color rgb="FF2DA2BF"/>
      </top>
      <bottom/>
      <diagonal/>
    </border>
    <border>
      <left style="thin">
        <color rgb="FF2DA2BF"/>
      </left>
      <right/>
      <top/>
      <bottom style="thin">
        <color rgb="FF2DA2BF"/>
      </bottom>
      <diagonal/>
    </border>
    <border>
      <left/>
      <right/>
      <top/>
      <bottom style="thin">
        <color rgb="FF2DA2BF"/>
      </bottom>
      <diagonal/>
    </border>
    <border>
      <left/>
      <right style="thin">
        <color rgb="FF2DA2BF"/>
      </right>
      <top/>
      <bottom style="thin">
        <color rgb="FF2DA2BF"/>
      </bottom>
      <diagonal/>
    </border>
    <border>
      <left style="thin">
        <color rgb="FF2DA2BF"/>
      </left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2DA2BF"/>
      </left>
      <right/>
      <top style="thin">
        <color rgb="FF2DA2BF"/>
      </top>
      <bottom style="thin">
        <color rgb="FF2DA2BF"/>
      </bottom>
      <diagonal/>
    </border>
    <border>
      <left/>
      <right style="thin">
        <color rgb="FF2DA2BF"/>
      </right>
      <top style="thin">
        <color rgb="FF2DA2BF"/>
      </top>
      <bottom style="thin">
        <color rgb="FF2DA2BF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14" fontId="6" fillId="3" borderId="4" xfId="0" applyNumberFormat="1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4" fontId="6" fillId="3" borderId="7" xfId="0" applyNumberFormat="1" applyFont="1" applyFill="1" applyBorder="1" applyAlignment="1">
      <alignment horizontal="right"/>
    </xf>
    <xf numFmtId="14" fontId="6" fillId="2" borderId="8" xfId="0" applyNumberFormat="1" applyFon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14" fontId="6" fillId="3" borderId="8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4" fontId="8" fillId="2" borderId="0" xfId="0" applyNumberFormat="1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/>
    <xf numFmtId="164" fontId="9" fillId="2" borderId="0" xfId="0" applyNumberFormat="1" applyFont="1" applyFill="1"/>
    <xf numFmtId="4" fontId="1" fillId="2" borderId="0" xfId="0" applyNumberFormat="1" applyFont="1" applyFill="1"/>
    <xf numFmtId="2" fontId="6" fillId="3" borderId="7" xfId="0" applyNumberFormat="1" applyFont="1" applyFill="1" applyBorder="1" applyAlignment="1">
      <alignment horizontal="center"/>
    </xf>
    <xf numFmtId="0" fontId="1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6" fillId="3" borderId="7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2" fontId="6" fillId="2" borderId="7" xfId="0" applyNumberFormat="1" applyFont="1" applyFill="1" applyBorder="1" applyAlignment="1">
      <alignment horizontal="center"/>
    </xf>
    <xf numFmtId="0" fontId="12" fillId="2" borderId="0" xfId="0" applyFont="1" applyFill="1"/>
    <xf numFmtId="4" fontId="9" fillId="2" borderId="0" xfId="0" applyNumberFormat="1" applyFont="1" applyFill="1"/>
    <xf numFmtId="0" fontId="14" fillId="4" borderId="0" xfId="0" applyFont="1" applyFill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14" fontId="13" fillId="2" borderId="0" xfId="0" applyNumberFormat="1" applyFont="1" applyFill="1" applyAlignment="1">
      <alignment horizontal="center"/>
    </xf>
    <xf numFmtId="4" fontId="7" fillId="2" borderId="5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Alignment="1">
      <alignment horizontal="right"/>
    </xf>
    <xf numFmtId="4" fontId="9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17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881063</xdr:colOff>
      <xdr:row>4</xdr:row>
      <xdr:rowOff>95252</xdr:rowOff>
    </xdr:from>
    <xdr:to>
      <xdr:col>10</xdr:col>
      <xdr:colOff>171451</xdr:colOff>
      <xdr:row>7</xdr:row>
      <xdr:rowOff>144951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6CA2EC0C-6773-4772-9EF9-232776F5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933452"/>
          <a:ext cx="3257550" cy="630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2"/>
  <sheetViews>
    <sheetView tabSelected="1" topLeftCell="A13" zoomScaleNormal="100" workbookViewId="0">
      <selection activeCell="J16" sqref="J16"/>
    </sheetView>
  </sheetViews>
  <sheetFormatPr defaultColWidth="9.109375" defaultRowHeight="15.6"/>
  <cols>
    <col min="1" max="1" width="1" style="2" customWidth="1"/>
    <col min="2" max="2" width="10.6640625" style="2" customWidth="1"/>
    <col min="3" max="4" width="7.109375" style="2" customWidth="1"/>
    <col min="5" max="5" width="15.33203125" style="2" customWidth="1"/>
    <col min="6" max="6" width="8.6640625" style="2" customWidth="1"/>
    <col min="7" max="7" width="7" style="2" customWidth="1"/>
    <col min="8" max="8" width="5.33203125" style="2" customWidth="1"/>
    <col min="9" max="9" width="11.5546875" style="2" customWidth="1"/>
    <col min="10" max="10" width="7.6640625" style="2" customWidth="1"/>
    <col min="11" max="11" width="4.88671875" style="2" customWidth="1"/>
    <col min="12" max="12" width="11.109375" style="2" customWidth="1"/>
    <col min="13" max="13" width="1" style="2" customWidth="1"/>
    <col min="14" max="14" width="9.109375" style="2"/>
    <col min="15" max="15" width="10.88671875" style="2" bestFit="1" customWidth="1"/>
    <col min="16" max="16384" width="9.109375" style="2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.9" customHeight="1">
      <c r="A2" s="1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.75" customHeight="1">
      <c r="A3" s="1"/>
      <c r="B3" s="37" t="s">
        <v>0</v>
      </c>
      <c r="C3" s="28"/>
      <c r="D3" s="27"/>
      <c r="E3" s="27"/>
      <c r="F3" s="27"/>
      <c r="G3" s="27"/>
      <c r="H3" s="27"/>
      <c r="I3" s="27"/>
      <c r="J3" s="27"/>
      <c r="K3" s="27"/>
      <c r="L3" s="2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9.9" customHeight="1">
      <c r="A4" s="1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.9" customHeight="1">
      <c r="A5" s="1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>
      <c r="A6" s="1"/>
      <c r="B6" s="29" t="s">
        <v>21</v>
      </c>
      <c r="C6" s="29"/>
      <c r="D6" s="29"/>
      <c r="E6" s="30"/>
      <c r="F6" s="30"/>
      <c r="G6" s="29"/>
      <c r="H6" s="30"/>
      <c r="I6" s="27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>
      <c r="A7" s="1"/>
      <c r="B7" s="29" t="s">
        <v>22</v>
      </c>
      <c r="C7" s="29"/>
      <c r="D7" s="29"/>
      <c r="E7" s="30"/>
      <c r="F7" s="30"/>
      <c r="G7" s="29"/>
      <c r="H7" s="30"/>
      <c r="I7" s="27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>
      <c r="A8" s="1"/>
      <c r="B8" s="29" t="s">
        <v>17</v>
      </c>
      <c r="C8" s="29"/>
      <c r="D8" s="29"/>
      <c r="E8" s="30"/>
      <c r="F8" s="30"/>
      <c r="G8" s="29"/>
      <c r="H8" s="30"/>
      <c r="I8" s="27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>
      <c r="A9" s="1"/>
      <c r="B9" s="29" t="s">
        <v>23</v>
      </c>
      <c r="C9" s="29"/>
      <c r="D9" s="29"/>
      <c r="E9" s="30"/>
      <c r="F9" s="30"/>
      <c r="G9" s="29" t="s">
        <v>20</v>
      </c>
      <c r="H9" s="30"/>
      <c r="I9" s="27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>
      <c r="A10" s="1"/>
      <c r="B10" s="29" t="s">
        <v>24</v>
      </c>
      <c r="C10" s="29"/>
      <c r="D10" s="29"/>
      <c r="E10" s="30"/>
      <c r="F10" s="30"/>
      <c r="G10" s="29" t="s">
        <v>25</v>
      </c>
      <c r="H10" s="30"/>
      <c r="I10" s="27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.9" customHeight="1">
      <c r="A11" s="1"/>
      <c r="B11" s="27"/>
      <c r="C11" s="27"/>
      <c r="D11" s="31"/>
      <c r="E11" s="31"/>
      <c r="F11" s="31"/>
      <c r="G11" s="31"/>
      <c r="H11" s="31"/>
      <c r="I11" s="3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65" customHeight="1">
      <c r="A12" s="1"/>
      <c r="B12" s="47"/>
      <c r="C12" s="47"/>
      <c r="D12" s="47"/>
      <c r="E12" s="47"/>
      <c r="F12" s="3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4"/>
      <c r="E13" s="4"/>
      <c r="F13" s="4"/>
      <c r="G13" s="4"/>
      <c r="H13" s="4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48" t="s">
        <v>1</v>
      </c>
      <c r="C14" s="50" t="s">
        <v>18</v>
      </c>
      <c r="D14" s="50" t="s">
        <v>19</v>
      </c>
      <c r="E14" s="38" t="s">
        <v>2</v>
      </c>
      <c r="F14" s="50" t="s">
        <v>3</v>
      </c>
      <c r="G14" s="50"/>
      <c r="H14" s="44" t="s">
        <v>4</v>
      </c>
      <c r="I14" s="44"/>
      <c r="J14" s="39" t="s">
        <v>5</v>
      </c>
      <c r="K14" s="38" t="s">
        <v>6</v>
      </c>
      <c r="L14" s="40" t="s">
        <v>7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49"/>
      <c r="C15" s="46"/>
      <c r="D15" s="46"/>
      <c r="E15" s="41" t="s">
        <v>8</v>
      </c>
      <c r="F15" s="46" t="s">
        <v>8</v>
      </c>
      <c r="G15" s="46"/>
      <c r="H15" s="45"/>
      <c r="I15" s="45"/>
      <c r="J15" s="41" t="s">
        <v>9</v>
      </c>
      <c r="K15" s="41" t="s">
        <v>10</v>
      </c>
      <c r="L15" s="42" t="s">
        <v>11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8.45" customHeight="1">
      <c r="A16" s="1"/>
      <c r="B16" s="5"/>
      <c r="C16" s="6"/>
      <c r="D16" s="6"/>
      <c r="E16" s="32"/>
      <c r="F16" s="51"/>
      <c r="G16" s="52"/>
      <c r="H16" s="53"/>
      <c r="I16" s="54"/>
      <c r="J16" s="8"/>
      <c r="K16" s="26">
        <v>3.5</v>
      </c>
      <c r="L16" s="8">
        <f>+K16*J16</f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9.5" customHeight="1">
      <c r="A17" s="1"/>
      <c r="B17" s="9"/>
      <c r="C17" s="10"/>
      <c r="D17" s="10"/>
      <c r="E17" s="33"/>
      <c r="F17" s="55"/>
      <c r="G17" s="56"/>
      <c r="H17" s="57"/>
      <c r="I17" s="58"/>
      <c r="J17" s="12"/>
      <c r="K17" s="34">
        <v>3.5</v>
      </c>
      <c r="L17" s="12">
        <f t="shared" ref="L17:L23" si="0">+K17*J17</f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7.7" customHeight="1">
      <c r="A18" s="1"/>
      <c r="B18" s="13"/>
      <c r="C18" s="6"/>
      <c r="D18" s="6"/>
      <c r="E18" s="32"/>
      <c r="F18" s="51"/>
      <c r="G18" s="52"/>
      <c r="H18" s="53"/>
      <c r="I18" s="54"/>
      <c r="J18" s="8"/>
      <c r="K18" s="26">
        <v>3.5</v>
      </c>
      <c r="L18" s="8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2.95" customHeight="1">
      <c r="A19" s="1"/>
      <c r="B19" s="9"/>
      <c r="C19" s="10"/>
      <c r="D19" s="10"/>
      <c r="E19" s="33"/>
      <c r="F19" s="55"/>
      <c r="G19" s="56"/>
      <c r="H19" s="57"/>
      <c r="I19" s="58"/>
      <c r="J19" s="12"/>
      <c r="K19" s="34">
        <v>3.5</v>
      </c>
      <c r="L19" s="12">
        <f t="shared" si="0"/>
        <v>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8" customHeight="1">
      <c r="A20" s="1"/>
      <c r="B20" s="13"/>
      <c r="C20" s="6"/>
      <c r="D20" s="6"/>
      <c r="E20" s="32"/>
      <c r="F20" s="51"/>
      <c r="G20" s="52"/>
      <c r="H20" s="53"/>
      <c r="I20" s="54"/>
      <c r="J20" s="8"/>
      <c r="K20" s="26">
        <v>3.5</v>
      </c>
      <c r="L20" s="8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0.7" customHeight="1">
      <c r="A21" s="1"/>
      <c r="B21" s="9"/>
      <c r="C21" s="10"/>
      <c r="D21" s="10"/>
      <c r="E21" s="33"/>
      <c r="F21" s="55"/>
      <c r="G21" s="56"/>
      <c r="H21" s="57"/>
      <c r="I21" s="58"/>
      <c r="J21" s="12"/>
      <c r="K21" s="34">
        <v>3.5</v>
      </c>
      <c r="L21" s="12">
        <f t="shared" si="0"/>
        <v>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95" customHeight="1">
      <c r="A22" s="1"/>
      <c r="B22" s="13"/>
      <c r="C22" s="6"/>
      <c r="D22" s="6"/>
      <c r="E22" s="43"/>
      <c r="F22" s="53"/>
      <c r="G22" s="54"/>
      <c r="H22" s="53"/>
      <c r="I22" s="54"/>
      <c r="J22" s="8"/>
      <c r="K22" s="26">
        <v>3.5</v>
      </c>
      <c r="L22" s="8">
        <f t="shared" si="0"/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9"/>
      <c r="C23" s="10"/>
      <c r="D23" s="10"/>
      <c r="E23" s="11"/>
      <c r="F23" s="57"/>
      <c r="G23" s="58"/>
      <c r="H23" s="57"/>
      <c r="I23" s="58"/>
      <c r="J23" s="12"/>
      <c r="K23" s="34">
        <v>3.5</v>
      </c>
      <c r="L23" s="12">
        <f t="shared" si="0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3"/>
      <c r="C24" s="6"/>
      <c r="D24" s="6"/>
      <c r="E24" s="7"/>
      <c r="F24" s="53"/>
      <c r="G24" s="54"/>
      <c r="H24" s="53"/>
      <c r="I24" s="54"/>
      <c r="J24" s="8"/>
      <c r="K24" s="26"/>
      <c r="L24" s="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4" t="s">
        <v>12</v>
      </c>
      <c r="C25" s="15"/>
      <c r="D25" s="15"/>
      <c r="E25" s="15"/>
      <c r="F25" s="15"/>
      <c r="G25" s="15"/>
      <c r="H25" s="15"/>
      <c r="I25" s="60">
        <f>SUM(J16:J24)</f>
        <v>0</v>
      </c>
      <c r="J25" s="60"/>
      <c r="K25" s="16"/>
      <c r="L25" s="17">
        <f>SUM(L16:L24)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8"/>
      <c r="C26" s="18"/>
      <c r="D26" s="18"/>
      <c r="E26" s="18"/>
      <c r="F26" s="18"/>
      <c r="G26" s="18"/>
      <c r="H26" s="18"/>
      <c r="I26" s="61"/>
      <c r="J26" s="61"/>
      <c r="K26" s="19"/>
      <c r="L26" s="20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21" t="s">
        <v>13</v>
      </c>
      <c r="C27" s="21"/>
      <c r="D27" s="21"/>
      <c r="E27" s="21"/>
      <c r="F27" s="21"/>
      <c r="G27" s="21"/>
      <c r="H27" s="21"/>
      <c r="I27" s="62">
        <f>+I25+I26</f>
        <v>0</v>
      </c>
      <c r="J27" s="62"/>
      <c r="K27" s="22"/>
      <c r="L27" s="36">
        <f>+L25+L26</f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21"/>
      <c r="C28" s="21"/>
      <c r="D28" s="21"/>
      <c r="E28" s="21"/>
      <c r="F28" s="21"/>
      <c r="G28" s="21"/>
      <c r="H28" s="21"/>
      <c r="I28" s="21"/>
      <c r="J28" s="21"/>
      <c r="K28" s="22"/>
      <c r="L28" s="2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 t="s">
        <v>14</v>
      </c>
      <c r="C29" s="21"/>
      <c r="D29" s="21"/>
      <c r="E29" s="21"/>
      <c r="F29" s="23" t="str">
        <f>IF(I27&gt;20000,"Husk at ændre satsen over km. 20.000.","")</f>
        <v/>
      </c>
      <c r="G29" s="21"/>
      <c r="H29" s="21"/>
      <c r="I29" s="21"/>
      <c r="K29" s="22"/>
      <c r="L29" s="2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21"/>
      <c r="D30" s="21"/>
      <c r="E30" s="21"/>
      <c r="F30" s="21"/>
      <c r="G30" s="21"/>
      <c r="H30" s="21"/>
      <c r="I30" s="21"/>
      <c r="J30" s="24">
        <f>SUMIF(I27,"&lt;20000"=1)</f>
        <v>0</v>
      </c>
      <c r="K30" s="22"/>
      <c r="L30" s="2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 t="s">
        <v>15</v>
      </c>
      <c r="C31" s="59"/>
      <c r="D31" s="59"/>
      <c r="E31" s="21"/>
      <c r="F31" s="21"/>
      <c r="G31" s="21"/>
      <c r="H31" s="21"/>
      <c r="I31" s="21"/>
      <c r="J31" s="21"/>
      <c r="K31" s="22"/>
      <c r="L31" s="2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21"/>
      <c r="C32" s="21"/>
      <c r="D32" s="21"/>
      <c r="E32" s="21"/>
      <c r="F32" s="21"/>
      <c r="G32" s="21"/>
      <c r="H32" s="21"/>
      <c r="I32" s="21"/>
      <c r="J32" s="21"/>
      <c r="K32" s="22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7">
      <c r="A33" s="1"/>
      <c r="B33" s="1" t="s">
        <v>16</v>
      </c>
      <c r="C33" s="35"/>
      <c r="D33" s="1"/>
      <c r="E33" s="1"/>
      <c r="F33" s="1"/>
      <c r="G33" s="1"/>
      <c r="H33" s="1"/>
      <c r="I33" s="1"/>
      <c r="J33" s="1"/>
      <c r="K33" s="1"/>
      <c r="L33" s="2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7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7">
      <c r="A37" s="1"/>
      <c r="B37" s="1"/>
      <c r="C37" s="1"/>
      <c r="D37" s="1"/>
      <c r="E37" s="1"/>
      <c r="F37" s="25"/>
      <c r="G37" s="2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7">
      <c r="A39" s="1"/>
      <c r="B39" s="1"/>
      <c r="C39" s="1"/>
      <c r="D39" s="1"/>
      <c r="E39" s="1"/>
      <c r="F39" s="1"/>
      <c r="G39" s="1"/>
      <c r="H39" s="1"/>
      <c r="I39" s="2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6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5.8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5.8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1">
      <c r="A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M82" s="1"/>
      <c r="N82" s="1"/>
      <c r="O82" s="1"/>
    </row>
  </sheetData>
  <mergeCells count="29">
    <mergeCell ref="C31:D31"/>
    <mergeCell ref="I25:J25"/>
    <mergeCell ref="I26:J26"/>
    <mergeCell ref="I27:J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H14:I15"/>
    <mergeCell ref="F15:G15"/>
    <mergeCell ref="B12:E12"/>
    <mergeCell ref="B14:B15"/>
    <mergeCell ref="F14:G14"/>
    <mergeCell ref="C14:C15"/>
    <mergeCell ref="D14:D15"/>
  </mergeCells>
  <pageMargins left="0.11811023622047245" right="0.11811023622047245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Januar</vt:lpstr>
      <vt:lpstr>Januar!Udskriftsområde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Kørebog</dc:title>
  <dc:creator/>
  <cp:lastModifiedBy/>
  <dcterms:created xsi:type="dcterms:W3CDTF">2006-09-16T00:00:00Z</dcterms:created>
  <dcterms:modified xsi:type="dcterms:W3CDTF">2026-04-08T10:59:51Z</dcterms:modified>
</cp:coreProperties>
</file>